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0620" windowHeight="6060" tabRatio="500" activeTab="0"/>
  </bookViews>
  <sheets>
    <sheet name="A" sheetId="1" r:id="rId1"/>
  </sheets>
  <definedNames>
    <definedName name="COURSE">'A'!$B$2:$N$117</definedName>
    <definedName name="_xlnm.Print_Area" localSheetId="0">'A'!$B$2:$N$117</definedName>
  </definedNames>
  <calcPr fullCalcOnLoad="1"/>
</workbook>
</file>

<file path=xl/sharedStrings.xml><?xml version="1.0" encoding="utf-8"?>
<sst xmlns="http://schemas.openxmlformats.org/spreadsheetml/2006/main" count="153" uniqueCount="106">
  <si>
    <t>Ag. Ec. 160</t>
  </si>
  <si>
    <t>Agricultural Marketing</t>
  </si>
  <si>
    <t>I.</t>
  </si>
  <si>
    <t>II.</t>
  </si>
  <si>
    <t>III.</t>
  </si>
  <si>
    <t>MID TERM EXAM</t>
  </si>
  <si>
    <t>IV</t>
  </si>
  <si>
    <t>V.</t>
  </si>
  <si>
    <t>VI.</t>
  </si>
  <si>
    <t>VII.</t>
  </si>
  <si>
    <t>VIII.</t>
  </si>
  <si>
    <t>IX.</t>
  </si>
  <si>
    <t>X.</t>
  </si>
  <si>
    <t>Course Section</t>
  </si>
  <si>
    <t>Introduction</t>
  </si>
  <si>
    <t>A.  The Role of Marketing</t>
  </si>
  <si>
    <t>Markets, Institutions and Strategies</t>
  </si>
  <si>
    <t>A.</t>
  </si>
  <si>
    <t>B.</t>
  </si>
  <si>
    <t>C.</t>
  </si>
  <si>
    <t>Prices and Marketing Costs</t>
  </si>
  <si>
    <t>D.</t>
  </si>
  <si>
    <t>E.</t>
  </si>
  <si>
    <t>Computer Assisted Market Analysis</t>
  </si>
  <si>
    <t>Price Determation in Competitive Markets</t>
  </si>
  <si>
    <t>Location Analysis</t>
  </si>
  <si>
    <t>International Marketing and Trade</t>
  </si>
  <si>
    <t>Competition and the Food Industry</t>
  </si>
  <si>
    <t>THANKSGIVING VACATION</t>
  </si>
  <si>
    <t>Market Development Strategies</t>
  </si>
  <si>
    <t>Course Summary</t>
  </si>
  <si>
    <t>1.</t>
  </si>
  <si>
    <t>2.</t>
  </si>
  <si>
    <t>3.</t>
  </si>
  <si>
    <t>4.</t>
  </si>
  <si>
    <t>Food Consumption and Marketing</t>
  </si>
  <si>
    <t>Food Processing and Manufacturing</t>
  </si>
  <si>
    <t>Food Wholesaling and Retailing</t>
  </si>
  <si>
    <t>Commodity Futures Markets and Prices</t>
  </si>
  <si>
    <t>5.</t>
  </si>
  <si>
    <t>Prices and Seasonal Tendencies</t>
  </si>
  <si>
    <t>Prices and  Farm Programs</t>
  </si>
  <si>
    <t>Prices and Farm Programs (Cont.)</t>
  </si>
  <si>
    <t>Prices and Basis</t>
  </si>
  <si>
    <t>Price Analysis</t>
  </si>
  <si>
    <t>6.</t>
  </si>
  <si>
    <t>Demand and Supply Analysis</t>
  </si>
  <si>
    <t>General Theory</t>
  </si>
  <si>
    <t xml:space="preserve"> 3.</t>
  </si>
  <si>
    <t>Optimal Location Studies</t>
  </si>
  <si>
    <t>Terminology and General Theory</t>
  </si>
  <si>
    <t>Comparative and Absolute Advantage</t>
  </si>
  <si>
    <t>Trade in an Imperfect Society</t>
  </si>
  <si>
    <t>The General Framework</t>
  </si>
  <si>
    <t>Agricultural Exemptions</t>
  </si>
  <si>
    <t>Coops</t>
  </si>
  <si>
    <t>Demographics</t>
  </si>
  <si>
    <t>Penetration Strategies</t>
  </si>
  <si>
    <t>Pricing Strategies</t>
  </si>
  <si>
    <t>Marketing Functions</t>
  </si>
  <si>
    <t>Magnitude of Food Marketing</t>
  </si>
  <si>
    <t>Major Marketing Problems</t>
  </si>
  <si>
    <t>Role of Marketing Manager</t>
  </si>
  <si>
    <t>Introduction to Commodity Trading</t>
  </si>
  <si>
    <t>Mechanics of Trading and Order Types</t>
  </si>
  <si>
    <t>Profiting from Short and Long Positions</t>
  </si>
  <si>
    <t>Hedging Basics</t>
  </si>
  <si>
    <t>Order Placement Strategies</t>
  </si>
  <si>
    <t>a. Seasonal Patterns and Tendencies</t>
  </si>
  <si>
    <t>b. Assessing Probabilities</t>
  </si>
  <si>
    <t>c. Fundamentals  Market Information</t>
  </si>
  <si>
    <t>d. Technical Trading Basics</t>
  </si>
  <si>
    <t>Summary</t>
  </si>
  <si>
    <t>Comparing Markets</t>
  </si>
  <si>
    <t>a.  Electronic Price Info and Retrieval</t>
  </si>
  <si>
    <t>Seasonal Indexes</t>
  </si>
  <si>
    <t>Moving Averages and Stochastics</t>
  </si>
  <si>
    <t>Market Information Retrieval and Analysis</t>
  </si>
  <si>
    <t>Oscillators</t>
  </si>
  <si>
    <t>Regression Analysis</t>
  </si>
  <si>
    <t>Elasticities</t>
  </si>
  <si>
    <t>Price Flexibilities</t>
  </si>
  <si>
    <t>Derived Demand</t>
  </si>
  <si>
    <t>Commodity Studies</t>
  </si>
  <si>
    <t>Linear Markets</t>
  </si>
  <si>
    <t>Weight Gaining and Weight Losing Commodities</t>
  </si>
  <si>
    <t xml:space="preserve">Assembly, Transportation and Processing </t>
  </si>
  <si>
    <t>Linear Programming</t>
  </si>
  <si>
    <t>Sherman, Clayton and Robinson-Patman</t>
  </si>
  <si>
    <t>Background and Enabling Legislation</t>
  </si>
  <si>
    <t>Marketing Agreements and Orders</t>
  </si>
  <si>
    <t>Department of Agricultural Economics</t>
  </si>
  <si>
    <t>California State University, Fresno</t>
  </si>
  <si>
    <t>Course Time Table and Reading List</t>
  </si>
  <si>
    <t>Monday, Wednesday, Friday Section</t>
  </si>
  <si>
    <t>Reading List</t>
  </si>
  <si>
    <t>Class Notes</t>
  </si>
  <si>
    <t>Internet</t>
  </si>
  <si>
    <t>Internet, Kohls, Chap. 16-19</t>
  </si>
  <si>
    <t>Approx.</t>
  </si>
  <si>
    <t>Dr. James Cothern</t>
  </si>
  <si>
    <t>Starting/Ending Dates</t>
  </si>
  <si>
    <t>Start</t>
  </si>
  <si>
    <t>End</t>
  </si>
  <si>
    <t>&lt;=== First Reference Cell</t>
  </si>
  <si>
    <t>Fall Semester,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</si>
</sst>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mm/dd/yy;mm/dd/yyyy"/>
    <numFmt numFmtId="166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23" applyFont="1" applyAlignment="1">
      <alignment horizontal="left"/>
    </xf>
    <xf numFmtId="0" fontId="1" fillId="0" borderId="0" xfId="23" applyFont="1" applyAlignment="1">
      <alignment/>
    </xf>
    <xf numFmtId="0" fontId="0" fillId="0" borderId="0" xfId="23" applyFont="1" applyAlignment="1">
      <alignment horizontal="right"/>
    </xf>
    <xf numFmtId="165" fontId="0" fillId="0" borderId="0" xfId="23" applyNumberFormat="1" applyFont="1" applyAlignment="1">
      <alignment/>
    </xf>
    <xf numFmtId="0" fontId="0" fillId="0" borderId="0" xfId="0" applyFill="1" applyAlignment="1">
      <alignment/>
    </xf>
    <xf numFmtId="0" fontId="0" fillId="0" borderId="0" xfId="23" applyFon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23" applyNumberFormat="1" applyFont="1" applyFill="1" applyAlignment="1">
      <alignment/>
    </xf>
    <xf numFmtId="0" fontId="0" fillId="0" borderId="0" xfId="23" applyFont="1" applyFill="1" applyAlignment="1">
      <alignment horizontal="left"/>
    </xf>
    <xf numFmtId="0" fontId="0" fillId="0" borderId="0" xfId="23" applyFont="1" applyFill="1" applyAlignment="1">
      <alignment/>
    </xf>
    <xf numFmtId="0" fontId="2" fillId="0" borderId="0" xfId="23" applyFont="1" applyFill="1" applyAlignment="1">
      <alignment/>
    </xf>
    <xf numFmtId="165" fontId="2" fillId="0" borderId="0" xfId="23" applyNumberFormat="1" applyFont="1" applyFill="1" applyAlignment="1">
      <alignment/>
    </xf>
    <xf numFmtId="0" fontId="0" fillId="0" borderId="0" xfId="23" applyFont="1" applyFill="1" applyAlignment="1">
      <alignment horizontal="center"/>
    </xf>
    <xf numFmtId="0" fontId="2" fillId="0" borderId="0" xfId="23" applyFont="1" applyFill="1" applyAlignment="1">
      <alignment horizontal="left"/>
    </xf>
    <xf numFmtId="0" fontId="6" fillId="0" borderId="0" xfId="23" applyFont="1" applyFill="1" applyAlignment="1">
      <alignment/>
    </xf>
    <xf numFmtId="165" fontId="6" fillId="0" borderId="0" xfId="23" applyNumberFormat="1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O135"/>
  <sheetViews>
    <sheetView tabSelected="1" showOutlineSymbols="0" zoomScale="80" zoomScaleNormal="80" workbookViewId="0" topLeftCell="A1">
      <selection activeCell="K32" sqref="K32"/>
    </sheetView>
  </sheetViews>
  <sheetFormatPr defaultColWidth="9.140625" defaultRowHeight="12.75"/>
  <cols>
    <col min="1" max="1" width="7.00390625" style="0" customWidth="1"/>
    <col min="2" max="2" width="4.8515625" style="0" customWidth="1"/>
    <col min="3" max="3" width="2.7109375" style="0" customWidth="1"/>
    <col min="4" max="4" width="3.00390625" style="0" customWidth="1"/>
    <col min="8" max="8" width="8.7109375" style="0" customWidth="1"/>
    <col min="9" max="9" width="8.57421875" style="0" customWidth="1"/>
    <col min="10" max="10" width="7.7109375" style="0" customWidth="1"/>
    <col min="11" max="11" width="8.140625" style="0" customWidth="1"/>
    <col min="12" max="12" width="11.7109375" style="0" customWidth="1"/>
    <col min="13" max="13" width="11.28125" style="0" customWidth="1"/>
    <col min="15" max="15" width="10.28125" style="0" customWidth="1"/>
  </cols>
  <sheetData>
    <row r="4" ht="12.75">
      <c r="G4" s="2" t="s">
        <v>91</v>
      </c>
    </row>
    <row r="5" ht="12.75">
      <c r="G5" s="2" t="s">
        <v>92</v>
      </c>
    </row>
    <row r="7" spans="2:12" ht="12.75">
      <c r="B7" s="1" t="s">
        <v>0</v>
      </c>
      <c r="G7" t="s">
        <v>93</v>
      </c>
      <c r="L7" t="s">
        <v>105</v>
      </c>
    </row>
    <row r="8" spans="2:12" ht="12.75">
      <c r="B8" s="1" t="s">
        <v>1</v>
      </c>
      <c r="G8" t="s">
        <v>94</v>
      </c>
      <c r="L8" t="s">
        <v>100</v>
      </c>
    </row>
    <row r="9" ht="7.5" customHeight="1"/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 t="s">
        <v>99</v>
      </c>
      <c r="L10" s="5" t="s">
        <v>101</v>
      </c>
      <c r="M10" s="5"/>
    </row>
    <row r="11" spans="2:13" ht="12.75">
      <c r="B11" s="6"/>
      <c r="C11" s="5" t="s">
        <v>13</v>
      </c>
      <c r="D11" s="5"/>
      <c r="E11" s="5"/>
      <c r="F11" s="5"/>
      <c r="G11" s="5"/>
      <c r="H11" s="5"/>
      <c r="I11" s="5" t="s">
        <v>95</v>
      </c>
      <c r="J11" s="5"/>
      <c r="K11" s="5"/>
      <c r="L11" s="5" t="s">
        <v>102</v>
      </c>
      <c r="M11" s="7" t="s">
        <v>103</v>
      </c>
    </row>
    <row r="12" spans="2:13" ht="9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s="6" t="s">
        <v>2</v>
      </c>
      <c r="C13" s="5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ht="12.75">
      <c r="B14" s="6"/>
      <c r="C14" s="5" t="s">
        <v>15</v>
      </c>
      <c r="D14" s="5"/>
      <c r="E14" s="5"/>
      <c r="F14" s="5"/>
      <c r="G14" s="5"/>
      <c r="H14" s="5"/>
      <c r="I14" s="5" t="s">
        <v>96</v>
      </c>
      <c r="J14" s="5"/>
      <c r="K14" s="5"/>
      <c r="L14" s="8">
        <v>37859</v>
      </c>
      <c r="M14" s="5"/>
    </row>
    <row r="15" spans="2:13" ht="12.75">
      <c r="B15" s="6"/>
      <c r="C15" s="5"/>
      <c r="D15" s="9" t="s">
        <v>31</v>
      </c>
      <c r="E15" s="5" t="s">
        <v>59</v>
      </c>
      <c r="F15" s="5"/>
      <c r="G15" s="5"/>
      <c r="H15" s="5"/>
      <c r="I15" s="5"/>
      <c r="J15" s="5"/>
      <c r="K15" s="5"/>
      <c r="L15" s="5"/>
      <c r="M15" s="10"/>
    </row>
    <row r="16" spans="2:13" ht="12.75">
      <c r="B16" s="6"/>
      <c r="C16" s="5"/>
      <c r="D16" s="9" t="s">
        <v>32</v>
      </c>
      <c r="E16" s="5" t="s">
        <v>60</v>
      </c>
      <c r="F16" s="5"/>
      <c r="G16" s="5"/>
      <c r="H16" s="5"/>
      <c r="I16" s="5"/>
      <c r="J16" s="5"/>
      <c r="K16" s="5"/>
      <c r="L16" s="5"/>
      <c r="M16" s="10"/>
    </row>
    <row r="17" spans="2:13" ht="12.75">
      <c r="B17" s="6"/>
      <c r="C17" s="5"/>
      <c r="D17" s="9" t="s">
        <v>33</v>
      </c>
      <c r="E17" s="5" t="s">
        <v>61</v>
      </c>
      <c r="F17" s="5"/>
      <c r="G17" s="5"/>
      <c r="H17" s="5"/>
      <c r="I17" s="5"/>
      <c r="J17" s="5"/>
      <c r="K17" s="5"/>
      <c r="L17" s="5"/>
      <c r="M17" s="10"/>
    </row>
    <row r="18" spans="2:13" ht="12.75">
      <c r="B18" s="6"/>
      <c r="C18" s="5"/>
      <c r="D18" s="9" t="s">
        <v>34</v>
      </c>
      <c r="E18" s="5" t="s">
        <v>62</v>
      </c>
      <c r="F18" s="5"/>
      <c r="G18" s="5"/>
      <c r="H18" s="5"/>
      <c r="I18" s="5"/>
      <c r="J18" s="5"/>
      <c r="K18" s="5"/>
      <c r="L18" s="5"/>
      <c r="M18" s="5"/>
    </row>
    <row r="19" spans="2:13" ht="6.75" customHeight="1">
      <c r="B19" s="6"/>
      <c r="C19" s="5"/>
      <c r="D19" s="9"/>
      <c r="E19" s="5"/>
      <c r="F19" s="5"/>
      <c r="G19" s="5"/>
      <c r="H19" s="5"/>
      <c r="I19" s="5"/>
      <c r="J19" s="5"/>
      <c r="K19" s="5"/>
      <c r="L19" s="5"/>
      <c r="M19" s="10"/>
    </row>
    <row r="20" spans="2:13" ht="12.75">
      <c r="B20" s="6" t="s">
        <v>3</v>
      </c>
      <c r="C20" s="9" t="s">
        <v>16</v>
      </c>
      <c r="D20" s="5"/>
      <c r="E20" s="5"/>
      <c r="F20" s="5"/>
      <c r="G20" s="5"/>
      <c r="H20" s="5"/>
      <c r="I20" s="5" t="s">
        <v>96</v>
      </c>
      <c r="J20" s="5"/>
      <c r="K20" s="5"/>
      <c r="L20" s="10"/>
      <c r="M20" s="5"/>
    </row>
    <row r="21" spans="2:13" ht="12.75">
      <c r="B21" s="6"/>
      <c r="C21" s="9" t="s">
        <v>17</v>
      </c>
      <c r="D21" s="5" t="s">
        <v>35</v>
      </c>
      <c r="E21" s="5"/>
      <c r="F21" s="5"/>
      <c r="G21" s="5"/>
      <c r="H21" s="5"/>
      <c r="I21" s="5"/>
      <c r="J21" s="5"/>
      <c r="K21" s="5"/>
      <c r="L21" s="10"/>
      <c r="M21" s="5"/>
    </row>
    <row r="22" spans="2:13" ht="12.75">
      <c r="B22" s="6"/>
      <c r="C22" s="9" t="s">
        <v>18</v>
      </c>
      <c r="D22" s="5" t="s">
        <v>36</v>
      </c>
      <c r="E22" s="5"/>
      <c r="F22" s="5"/>
      <c r="G22" s="5"/>
      <c r="H22" s="5"/>
      <c r="I22" s="5"/>
      <c r="J22" s="5"/>
      <c r="K22" s="5"/>
      <c r="L22" s="10"/>
      <c r="M22" s="5"/>
    </row>
    <row r="23" spans="2:15" ht="12.75">
      <c r="B23" s="6"/>
      <c r="C23" s="9" t="s">
        <v>19</v>
      </c>
      <c r="D23" s="5" t="s">
        <v>37</v>
      </c>
      <c r="E23" s="5"/>
      <c r="F23" s="5"/>
      <c r="G23" s="5"/>
      <c r="H23" s="5"/>
      <c r="I23" s="5"/>
      <c r="J23" s="5"/>
      <c r="K23" s="5"/>
      <c r="L23" s="10"/>
      <c r="M23" s="8">
        <f>L14</f>
        <v>37859</v>
      </c>
      <c r="O23" t="s">
        <v>104</v>
      </c>
    </row>
    <row r="24" spans="2:13" ht="7.5" customHeight="1">
      <c r="B24" s="6"/>
      <c r="C24" s="9"/>
      <c r="D24" s="5"/>
      <c r="E24" s="5"/>
      <c r="F24" s="5"/>
      <c r="G24" s="5"/>
      <c r="H24" s="5"/>
      <c r="I24" s="5"/>
      <c r="J24" s="5"/>
      <c r="K24" s="5"/>
      <c r="L24" s="10"/>
      <c r="M24" s="5"/>
    </row>
    <row r="25" spans="2:13" ht="12.75">
      <c r="B25" s="6" t="s">
        <v>4</v>
      </c>
      <c r="C25" s="9" t="s">
        <v>20</v>
      </c>
      <c r="D25" s="5"/>
      <c r="E25" s="5"/>
      <c r="F25" s="5"/>
      <c r="G25" s="5"/>
      <c r="H25" s="5"/>
      <c r="I25" s="5" t="s">
        <v>96</v>
      </c>
      <c r="J25" s="5"/>
      <c r="K25" s="5"/>
      <c r="L25" s="10"/>
      <c r="M25" s="5"/>
    </row>
    <row r="26" spans="2:13" ht="12.75">
      <c r="B26" s="6"/>
      <c r="C26" s="9" t="s">
        <v>17</v>
      </c>
      <c r="D26" s="5" t="s">
        <v>38</v>
      </c>
      <c r="E26" s="5"/>
      <c r="F26" s="5"/>
      <c r="G26" s="5"/>
      <c r="H26" s="5"/>
      <c r="I26" s="5" t="s">
        <v>96</v>
      </c>
      <c r="J26" s="5"/>
      <c r="K26" s="5"/>
      <c r="L26" s="10"/>
      <c r="M26" s="5"/>
    </row>
    <row r="27" spans="2:13" ht="12.75">
      <c r="B27" s="6"/>
      <c r="C27" s="9"/>
      <c r="D27" s="5" t="s">
        <v>31</v>
      </c>
      <c r="E27" s="5" t="s">
        <v>63</v>
      </c>
      <c r="F27" s="5"/>
      <c r="G27" s="5"/>
      <c r="H27" s="5"/>
      <c r="I27" s="5" t="s">
        <v>97</v>
      </c>
      <c r="J27" s="5"/>
      <c r="K27" s="5"/>
      <c r="L27" s="8">
        <f>M23+2</f>
        <v>37861</v>
      </c>
      <c r="M27" s="5"/>
    </row>
    <row r="28" spans="2:13" ht="12.75">
      <c r="B28" s="6"/>
      <c r="C28" s="9"/>
      <c r="D28" s="5" t="s">
        <v>32</v>
      </c>
      <c r="E28" s="5" t="s">
        <v>64</v>
      </c>
      <c r="F28" s="5"/>
      <c r="G28" s="5"/>
      <c r="H28" s="5"/>
      <c r="I28" s="5"/>
      <c r="J28" s="5"/>
      <c r="K28" s="5"/>
      <c r="L28" s="10"/>
      <c r="M28" s="8"/>
    </row>
    <row r="29" spans="2:13" ht="12.75">
      <c r="B29" s="6"/>
      <c r="C29" s="9"/>
      <c r="D29" s="5" t="s">
        <v>33</v>
      </c>
      <c r="E29" s="5" t="s">
        <v>65</v>
      </c>
      <c r="F29" s="5"/>
      <c r="G29" s="5"/>
      <c r="H29" s="5"/>
      <c r="I29" s="5"/>
      <c r="J29" s="5"/>
      <c r="K29" s="5"/>
      <c r="L29" s="10"/>
      <c r="M29" s="8"/>
    </row>
    <row r="30" spans="2:13" ht="12.75">
      <c r="B30" s="6"/>
      <c r="C30" s="9"/>
      <c r="D30" s="5" t="s">
        <v>34</v>
      </c>
      <c r="E30" s="5" t="s">
        <v>66</v>
      </c>
      <c r="F30" s="5"/>
      <c r="G30" s="5"/>
      <c r="H30" s="5"/>
      <c r="I30" s="5"/>
      <c r="J30" s="5"/>
      <c r="K30" s="5"/>
      <c r="L30" s="10"/>
      <c r="M30" s="8"/>
    </row>
    <row r="31" spans="2:13" ht="12.75">
      <c r="B31" s="6"/>
      <c r="C31" s="9"/>
      <c r="D31" s="5" t="s">
        <v>39</v>
      </c>
      <c r="E31" s="5" t="s">
        <v>67</v>
      </c>
      <c r="F31" s="5"/>
      <c r="G31" s="5"/>
      <c r="H31" s="5"/>
      <c r="I31" s="5"/>
      <c r="J31" s="5"/>
      <c r="K31" s="5"/>
      <c r="L31" s="10"/>
      <c r="M31" s="8"/>
    </row>
    <row r="32" spans="2:13" ht="12.75">
      <c r="B32" s="6"/>
      <c r="C32" s="9"/>
      <c r="D32" s="5"/>
      <c r="E32" s="5" t="s">
        <v>68</v>
      </c>
      <c r="F32" s="5"/>
      <c r="G32" s="5"/>
      <c r="H32" s="5"/>
      <c r="I32" s="5"/>
      <c r="J32" s="5"/>
      <c r="K32" s="5"/>
      <c r="L32" s="10"/>
      <c r="M32" s="8"/>
    </row>
    <row r="33" spans="2:13" ht="12.75">
      <c r="B33" s="6"/>
      <c r="C33" s="9"/>
      <c r="D33" s="5"/>
      <c r="E33" s="5" t="s">
        <v>69</v>
      </c>
      <c r="F33" s="5"/>
      <c r="G33" s="5"/>
      <c r="H33" s="5"/>
      <c r="I33" s="5"/>
      <c r="J33" s="5"/>
      <c r="K33" s="5"/>
      <c r="L33" s="10"/>
      <c r="M33" s="8"/>
    </row>
    <row r="34" spans="2:13" ht="12.75">
      <c r="B34" s="6"/>
      <c r="C34" s="9"/>
      <c r="D34" s="5"/>
      <c r="E34" s="5" t="s">
        <v>70</v>
      </c>
      <c r="F34" s="5"/>
      <c r="G34" s="5"/>
      <c r="H34" s="5"/>
      <c r="I34" s="5" t="s">
        <v>97</v>
      </c>
      <c r="J34" s="5"/>
      <c r="K34" s="5"/>
      <c r="L34" s="10"/>
      <c r="M34" s="8"/>
    </row>
    <row r="35" spans="2:13" ht="12.75">
      <c r="B35" s="6"/>
      <c r="C35" s="9"/>
      <c r="D35" s="5"/>
      <c r="E35" s="5" t="s">
        <v>71</v>
      </c>
      <c r="F35" s="5"/>
      <c r="G35" s="5"/>
      <c r="H35" s="5"/>
      <c r="I35" s="5"/>
      <c r="J35" s="5"/>
      <c r="K35" s="5"/>
      <c r="L35" s="10"/>
      <c r="M35" s="8"/>
    </row>
    <row r="36" spans="2:13" ht="12.75">
      <c r="B36" s="6"/>
      <c r="C36" s="5"/>
      <c r="D36" s="5">
        <v>6</v>
      </c>
      <c r="E36" s="5" t="s">
        <v>72</v>
      </c>
      <c r="F36" s="5"/>
      <c r="G36" s="5"/>
      <c r="H36" s="5"/>
      <c r="I36" s="5"/>
      <c r="J36" s="5"/>
      <c r="K36" s="5"/>
      <c r="L36" s="10"/>
      <c r="M36" s="8"/>
    </row>
    <row r="37" spans="2:13" ht="12.75">
      <c r="B37" s="6"/>
      <c r="C37" s="5" t="s">
        <v>18</v>
      </c>
      <c r="D37" s="5" t="s">
        <v>40</v>
      </c>
      <c r="E37" s="5"/>
      <c r="F37" s="5"/>
      <c r="G37" s="5"/>
      <c r="H37" s="5"/>
      <c r="I37" s="5"/>
      <c r="J37" s="5"/>
      <c r="K37" s="5"/>
      <c r="L37" s="10"/>
      <c r="M37" s="8"/>
    </row>
    <row r="38" spans="2:13" ht="12.75">
      <c r="B38" s="6"/>
      <c r="C38" s="5" t="s">
        <v>19</v>
      </c>
      <c r="D38" s="5" t="s">
        <v>41</v>
      </c>
      <c r="E38" s="5"/>
      <c r="F38" s="5"/>
      <c r="G38" s="5"/>
      <c r="H38" s="5"/>
      <c r="I38" s="5" t="s">
        <v>97</v>
      </c>
      <c r="J38" s="5"/>
      <c r="K38" s="5"/>
      <c r="L38" s="10"/>
      <c r="M38" s="8"/>
    </row>
    <row r="39" spans="2:13" ht="12.75">
      <c r="B39" s="6"/>
      <c r="C39" s="5" t="s">
        <v>21</v>
      </c>
      <c r="D39" s="5" t="s">
        <v>42</v>
      </c>
      <c r="E39" s="5"/>
      <c r="F39" s="5"/>
      <c r="G39" s="5"/>
      <c r="H39" s="5"/>
      <c r="I39" s="5"/>
      <c r="J39" s="5"/>
      <c r="K39" s="5"/>
      <c r="L39" s="10"/>
      <c r="M39" s="8"/>
    </row>
    <row r="40" spans="2:13" ht="12.75">
      <c r="B40" s="6"/>
      <c r="C40" s="5" t="s">
        <v>22</v>
      </c>
      <c r="D40" s="5" t="s">
        <v>43</v>
      </c>
      <c r="E40" s="5"/>
      <c r="F40" s="5"/>
      <c r="G40" s="5"/>
      <c r="H40" s="5"/>
      <c r="I40" s="5"/>
      <c r="J40" s="5"/>
      <c r="K40" s="5"/>
      <c r="L40" s="10"/>
      <c r="M40" s="8">
        <f>L27+28</f>
        <v>37889</v>
      </c>
    </row>
    <row r="41" spans="2:13" ht="7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10"/>
      <c r="M41" s="8"/>
    </row>
    <row r="42" spans="2:13" ht="12.75">
      <c r="B42" s="15" t="s">
        <v>5</v>
      </c>
      <c r="C42" s="15"/>
      <c r="D42" s="15"/>
      <c r="E42" s="15"/>
      <c r="F42" s="15"/>
      <c r="G42" s="15"/>
      <c r="H42" s="15"/>
      <c r="I42" s="15"/>
      <c r="J42" s="15"/>
      <c r="K42" s="15"/>
      <c r="L42" s="16">
        <f>M40+5</f>
        <v>37894</v>
      </c>
      <c r="M42" s="8"/>
    </row>
    <row r="43" spans="2:13" ht="7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8"/>
      <c r="M43" s="8"/>
    </row>
    <row r="44" spans="2:13" ht="12.75">
      <c r="B44" s="13" t="s">
        <v>6</v>
      </c>
      <c r="C44" s="5" t="s">
        <v>23</v>
      </c>
      <c r="D44" s="5"/>
      <c r="E44" s="5"/>
      <c r="F44" s="5"/>
      <c r="G44" s="5"/>
      <c r="H44" s="5"/>
      <c r="I44" s="5" t="s">
        <v>96</v>
      </c>
      <c r="J44" s="5"/>
      <c r="K44" s="5"/>
      <c r="L44" s="8"/>
      <c r="M44" s="8"/>
    </row>
    <row r="45" spans="2:13" ht="12.75">
      <c r="B45" s="6"/>
      <c r="C45" s="5" t="s">
        <v>17</v>
      </c>
      <c r="D45" s="5" t="s">
        <v>44</v>
      </c>
      <c r="E45" s="5"/>
      <c r="F45" s="5"/>
      <c r="G45" s="5"/>
      <c r="H45" s="5"/>
      <c r="I45" s="5"/>
      <c r="J45" s="5"/>
      <c r="K45" s="5"/>
      <c r="L45" s="8">
        <f>L42+2</f>
        <v>37896</v>
      </c>
      <c r="M45" s="8"/>
    </row>
    <row r="46" spans="2:13" ht="12.75">
      <c r="B46" s="6"/>
      <c r="C46" s="5"/>
      <c r="D46" s="5" t="s">
        <v>31</v>
      </c>
      <c r="E46" s="5" t="s">
        <v>73</v>
      </c>
      <c r="F46" s="5"/>
      <c r="G46" s="5"/>
      <c r="H46" s="5"/>
      <c r="I46" s="5"/>
      <c r="J46" s="5"/>
      <c r="K46" s="5"/>
      <c r="L46" s="8"/>
      <c r="M46" s="8"/>
    </row>
    <row r="47" spans="2:13" ht="12.75">
      <c r="B47" s="6"/>
      <c r="C47" s="5"/>
      <c r="D47" s="5"/>
      <c r="E47" s="5" t="s">
        <v>74</v>
      </c>
      <c r="F47" s="5"/>
      <c r="G47" s="5"/>
      <c r="H47" s="5"/>
      <c r="I47" s="5" t="s">
        <v>97</v>
      </c>
      <c r="J47" s="5"/>
      <c r="K47" s="5"/>
      <c r="L47" s="5"/>
      <c r="M47" s="8"/>
    </row>
    <row r="48" spans="2:13" ht="12.75">
      <c r="B48" s="6"/>
      <c r="C48" s="5"/>
      <c r="D48" s="5" t="s">
        <v>32</v>
      </c>
      <c r="E48" s="5" t="s">
        <v>75</v>
      </c>
      <c r="F48" s="5"/>
      <c r="G48" s="5"/>
      <c r="H48" s="5"/>
      <c r="I48" s="5"/>
      <c r="J48" s="5"/>
      <c r="K48" s="5"/>
      <c r="L48" s="8"/>
      <c r="M48" s="8"/>
    </row>
    <row r="49" spans="2:13" ht="12.75">
      <c r="B49" s="6"/>
      <c r="C49" s="5"/>
      <c r="D49" s="5" t="s">
        <v>33</v>
      </c>
      <c r="E49" s="5" t="s">
        <v>76</v>
      </c>
      <c r="F49" s="5"/>
      <c r="G49" s="5"/>
      <c r="H49" s="5"/>
      <c r="I49" s="5"/>
      <c r="J49" s="5"/>
      <c r="K49" s="5"/>
      <c r="L49" s="8"/>
      <c r="M49" s="8"/>
    </row>
    <row r="50" spans="2:13" ht="12.75">
      <c r="B50" s="6"/>
      <c r="C50" s="5"/>
      <c r="D50" s="5" t="s">
        <v>34</v>
      </c>
      <c r="E50" s="5" t="s">
        <v>77</v>
      </c>
      <c r="F50" s="5"/>
      <c r="G50" s="5"/>
      <c r="H50" s="5"/>
      <c r="I50" s="5" t="s">
        <v>98</v>
      </c>
      <c r="J50" s="5"/>
      <c r="K50" s="5"/>
      <c r="L50" s="8"/>
      <c r="M50" s="8"/>
    </row>
    <row r="51" spans="2:13" ht="12.75">
      <c r="B51" s="6"/>
      <c r="C51" s="5"/>
      <c r="D51" s="5" t="s">
        <v>39</v>
      </c>
      <c r="E51" s="5" t="s">
        <v>78</v>
      </c>
      <c r="F51" s="5"/>
      <c r="G51" s="5"/>
      <c r="H51" s="5"/>
      <c r="I51" s="5"/>
      <c r="J51" s="5"/>
      <c r="K51" s="5"/>
      <c r="L51" s="8"/>
      <c r="M51" s="8"/>
    </row>
    <row r="52" spans="2:13" ht="12.75">
      <c r="B52" s="6"/>
      <c r="C52" s="5"/>
      <c r="D52" s="5" t="s">
        <v>45</v>
      </c>
      <c r="E52" s="5" t="s">
        <v>79</v>
      </c>
      <c r="F52" s="5"/>
      <c r="G52" s="5"/>
      <c r="H52" s="5"/>
      <c r="I52" s="5"/>
      <c r="J52" s="5"/>
      <c r="K52" s="5"/>
      <c r="L52" s="10"/>
      <c r="M52" s="8">
        <f>L45+14</f>
        <v>37910</v>
      </c>
    </row>
    <row r="53" spans="2:13" ht="8.25" customHeight="1"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8"/>
    </row>
    <row r="54" spans="2:13" ht="12.75">
      <c r="B54" s="6" t="s">
        <v>7</v>
      </c>
      <c r="C54" s="5" t="s">
        <v>24</v>
      </c>
      <c r="D54" s="5"/>
      <c r="E54" s="5"/>
      <c r="F54" s="5"/>
      <c r="G54" s="5"/>
      <c r="H54" s="5"/>
      <c r="I54" s="5" t="s">
        <v>96</v>
      </c>
      <c r="J54" s="5"/>
      <c r="K54" s="5"/>
      <c r="L54" s="5"/>
      <c r="M54" s="8"/>
    </row>
    <row r="55" spans="2:13" ht="12.75">
      <c r="B55" s="6"/>
      <c r="C55" s="5" t="s">
        <v>17</v>
      </c>
      <c r="D55" s="5" t="s">
        <v>46</v>
      </c>
      <c r="E55" s="5"/>
      <c r="F55" s="5"/>
      <c r="G55" s="5"/>
      <c r="H55" s="5"/>
      <c r="I55" s="5"/>
      <c r="J55" s="5"/>
      <c r="K55" s="5"/>
      <c r="L55" s="8">
        <f>M52+5</f>
        <v>37915</v>
      </c>
      <c r="M55" s="8"/>
    </row>
    <row r="56" spans="2:13" ht="12.75">
      <c r="B56" s="6"/>
      <c r="C56" s="5"/>
      <c r="D56" s="5" t="s">
        <v>31</v>
      </c>
      <c r="E56" s="5" t="s">
        <v>80</v>
      </c>
      <c r="F56" s="5"/>
      <c r="G56" s="5"/>
      <c r="H56" s="5"/>
      <c r="I56" s="5"/>
      <c r="J56" s="5"/>
      <c r="K56" s="5"/>
      <c r="L56" s="8"/>
      <c r="M56" s="8"/>
    </row>
    <row r="57" spans="2:13" ht="12.75">
      <c r="B57" s="6"/>
      <c r="C57" s="5"/>
      <c r="D57" s="5" t="s">
        <v>32</v>
      </c>
      <c r="E57" s="5" t="s">
        <v>81</v>
      </c>
      <c r="F57" s="5"/>
      <c r="G57" s="5"/>
      <c r="H57" s="5"/>
      <c r="I57" s="5"/>
      <c r="J57" s="5"/>
      <c r="K57" s="5"/>
      <c r="L57" s="8"/>
      <c r="M57" s="8"/>
    </row>
    <row r="58" spans="2:13" ht="12.75">
      <c r="B58" s="6"/>
      <c r="C58" s="5"/>
      <c r="D58" s="5" t="s">
        <v>33</v>
      </c>
      <c r="E58" s="5" t="s">
        <v>82</v>
      </c>
      <c r="F58" s="5"/>
      <c r="G58" s="5"/>
      <c r="H58" s="5"/>
      <c r="I58" s="5"/>
      <c r="J58" s="5"/>
      <c r="K58" s="5"/>
      <c r="L58" s="8"/>
      <c r="M58" s="8"/>
    </row>
    <row r="59" spans="2:13" ht="12.75">
      <c r="B59" s="6"/>
      <c r="C59" s="5"/>
      <c r="D59" s="5" t="s">
        <v>34</v>
      </c>
      <c r="E59" s="5" t="s">
        <v>83</v>
      </c>
      <c r="F59" s="5"/>
      <c r="G59" s="5"/>
      <c r="H59" s="5"/>
      <c r="I59" s="5"/>
      <c r="J59" s="5"/>
      <c r="K59" s="5"/>
      <c r="L59" s="8"/>
      <c r="M59" s="8">
        <f>L55+9</f>
        <v>37924</v>
      </c>
    </row>
    <row r="60" spans="2:13" ht="12.75">
      <c r="B60" s="6"/>
      <c r="C60" s="5"/>
      <c r="D60" s="5"/>
      <c r="E60" s="5"/>
      <c r="F60" s="5"/>
      <c r="G60" s="5"/>
      <c r="H60" s="5"/>
      <c r="I60" s="5"/>
      <c r="J60" s="5"/>
      <c r="K60" s="5"/>
      <c r="L60" s="8"/>
      <c r="M60" s="8"/>
    </row>
    <row r="61" spans="2:13" ht="12.75">
      <c r="B61" s="6" t="s">
        <v>8</v>
      </c>
      <c r="C61" s="5" t="s">
        <v>25</v>
      </c>
      <c r="D61" s="5"/>
      <c r="E61" s="5"/>
      <c r="F61" s="5"/>
      <c r="G61" s="5"/>
      <c r="H61" s="5"/>
      <c r="I61" s="5" t="s">
        <v>96</v>
      </c>
      <c r="J61" s="5"/>
      <c r="K61" s="5"/>
      <c r="L61" s="8">
        <f>M59+5</f>
        <v>37929</v>
      </c>
      <c r="M61" s="8"/>
    </row>
    <row r="62" spans="2:13" ht="12.75">
      <c r="B62" s="6"/>
      <c r="C62" s="5" t="s">
        <v>17</v>
      </c>
      <c r="D62" s="5" t="s">
        <v>47</v>
      </c>
      <c r="E62" s="5"/>
      <c r="F62" s="5"/>
      <c r="G62" s="5"/>
      <c r="H62" s="5"/>
      <c r="I62" s="5"/>
      <c r="J62" s="5"/>
      <c r="K62" s="5"/>
      <c r="L62" s="8"/>
      <c r="M62" s="8"/>
    </row>
    <row r="63" spans="2:13" ht="12.75">
      <c r="B63" s="6"/>
      <c r="C63" s="5"/>
      <c r="D63" s="5" t="s">
        <v>31</v>
      </c>
      <c r="E63" s="5" t="s">
        <v>84</v>
      </c>
      <c r="F63" s="5"/>
      <c r="G63" s="5"/>
      <c r="H63" s="5"/>
      <c r="I63" s="5"/>
      <c r="J63" s="5"/>
      <c r="K63" s="5"/>
      <c r="L63" s="8"/>
      <c r="M63" s="8"/>
    </row>
    <row r="64" spans="2:13" ht="12.75">
      <c r="B64" s="6"/>
      <c r="C64" s="5"/>
      <c r="D64" s="5" t="s">
        <v>32</v>
      </c>
      <c r="E64" s="5" t="s">
        <v>85</v>
      </c>
      <c r="F64" s="5"/>
      <c r="G64" s="5"/>
      <c r="H64" s="5"/>
      <c r="I64" s="5"/>
      <c r="J64" s="5"/>
      <c r="K64" s="5"/>
      <c r="L64" s="8"/>
      <c r="M64" s="8"/>
    </row>
    <row r="65" spans="2:13" ht="12.75">
      <c r="B65" s="6"/>
      <c r="C65" s="5"/>
      <c r="D65" s="5" t="s">
        <v>48</v>
      </c>
      <c r="E65" s="5" t="s">
        <v>86</v>
      </c>
      <c r="F65" s="5"/>
      <c r="G65" s="5"/>
      <c r="H65" s="5"/>
      <c r="I65" s="5"/>
      <c r="J65" s="5"/>
      <c r="K65" s="5"/>
      <c r="L65" s="8"/>
      <c r="M65" s="8"/>
    </row>
    <row r="66" spans="2:13" ht="12.75">
      <c r="B66" s="6"/>
      <c r="C66" s="5" t="s">
        <v>18</v>
      </c>
      <c r="D66" s="5" t="s">
        <v>49</v>
      </c>
      <c r="E66" s="5"/>
      <c r="F66" s="5"/>
      <c r="G66" s="5"/>
      <c r="H66" s="5"/>
      <c r="I66" s="5"/>
      <c r="J66" s="5"/>
      <c r="K66" s="5"/>
      <c r="L66" s="8"/>
      <c r="M66" s="5"/>
    </row>
    <row r="67" spans="2:13" ht="12.75">
      <c r="B67" s="6"/>
      <c r="C67" s="5"/>
      <c r="D67" s="5" t="s">
        <v>31</v>
      </c>
      <c r="E67" s="5" t="s">
        <v>87</v>
      </c>
      <c r="F67" s="5"/>
      <c r="G67" s="5"/>
      <c r="H67" s="5"/>
      <c r="I67" s="5"/>
      <c r="J67" s="5"/>
      <c r="K67" s="5"/>
      <c r="L67" s="8"/>
      <c r="M67" s="8">
        <f>L61+7</f>
        <v>37936</v>
      </c>
    </row>
    <row r="68" spans="2:13" ht="8.25" customHeight="1">
      <c r="B68" s="6"/>
      <c r="C68" s="5"/>
      <c r="D68" s="5"/>
      <c r="E68" s="5"/>
      <c r="F68" s="5"/>
      <c r="G68" s="5"/>
      <c r="H68" s="5"/>
      <c r="I68" s="5"/>
      <c r="J68" s="5"/>
      <c r="K68" s="5"/>
      <c r="L68" s="8"/>
      <c r="M68" s="8"/>
    </row>
    <row r="69" spans="2:13" ht="12.75">
      <c r="B69" s="6" t="s">
        <v>9</v>
      </c>
      <c r="C69" s="5" t="s">
        <v>26</v>
      </c>
      <c r="D69" s="5"/>
      <c r="E69" s="5"/>
      <c r="F69" s="5"/>
      <c r="G69" s="5"/>
      <c r="H69" s="5"/>
      <c r="I69" s="5" t="s">
        <v>96</v>
      </c>
      <c r="J69" s="5"/>
      <c r="K69" s="5"/>
      <c r="L69" s="8">
        <f>M67+7</f>
        <v>37943</v>
      </c>
      <c r="M69" s="8"/>
    </row>
    <row r="70" spans="2:13" ht="12.75">
      <c r="B70" s="6"/>
      <c r="C70" s="5" t="s">
        <v>17</v>
      </c>
      <c r="D70" s="5" t="s">
        <v>50</v>
      </c>
      <c r="E70" s="5"/>
      <c r="F70" s="5"/>
      <c r="G70" s="5"/>
      <c r="H70" s="5"/>
      <c r="I70" s="5"/>
      <c r="J70" s="5"/>
      <c r="K70" s="5"/>
      <c r="L70" s="8"/>
      <c r="M70" s="8"/>
    </row>
    <row r="71" spans="2:13" ht="12.75">
      <c r="B71" s="6"/>
      <c r="C71" s="5" t="s">
        <v>18</v>
      </c>
      <c r="D71" s="5" t="s">
        <v>51</v>
      </c>
      <c r="E71" s="5"/>
      <c r="F71" s="5"/>
      <c r="G71" s="5"/>
      <c r="H71" s="5"/>
      <c r="I71" s="5"/>
      <c r="J71" s="5"/>
      <c r="K71" s="5"/>
      <c r="L71" s="8"/>
      <c r="M71" s="8"/>
    </row>
    <row r="72" spans="2:13" ht="12.75">
      <c r="B72" s="5"/>
      <c r="C72" s="5" t="s">
        <v>19</v>
      </c>
      <c r="D72" s="5" t="s">
        <v>52</v>
      </c>
      <c r="E72" s="5"/>
      <c r="F72" s="5"/>
      <c r="G72" s="5"/>
      <c r="H72" s="5"/>
      <c r="I72" s="5"/>
      <c r="J72" s="5"/>
      <c r="K72" s="5"/>
      <c r="L72" s="5"/>
      <c r="M72" s="8">
        <f>L69+2</f>
        <v>37945</v>
      </c>
    </row>
    <row r="73" spans="2:13" ht="7.5" customHeight="1">
      <c r="B73" s="6"/>
      <c r="C73" s="5"/>
      <c r="D73" s="5"/>
      <c r="E73" s="5"/>
      <c r="F73" s="5"/>
      <c r="G73" s="5"/>
      <c r="H73" s="5"/>
      <c r="I73" s="5"/>
      <c r="J73" s="5"/>
      <c r="K73" s="5"/>
      <c r="L73" s="8"/>
      <c r="M73" s="8"/>
    </row>
    <row r="74" spans="2:13" ht="14.25" customHeight="1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ht="7.5" customHeight="1">
      <c r="B75" s="6"/>
      <c r="C75" s="5"/>
      <c r="D75" s="5"/>
      <c r="E75" s="5"/>
      <c r="F75" s="5"/>
      <c r="G75" s="5"/>
      <c r="H75" s="5"/>
      <c r="I75" s="5"/>
      <c r="J75" s="5"/>
      <c r="K75" s="5"/>
      <c r="L75" s="8"/>
      <c r="M75" s="8"/>
    </row>
    <row r="76" spans="2:13" ht="12.75">
      <c r="B76" s="6" t="s">
        <v>10</v>
      </c>
      <c r="C76" s="5" t="s">
        <v>27</v>
      </c>
      <c r="D76" s="5"/>
      <c r="E76" s="5"/>
      <c r="F76" s="5"/>
      <c r="G76" s="5"/>
      <c r="H76" s="5"/>
      <c r="I76" s="5" t="s">
        <v>96</v>
      </c>
      <c r="J76" s="5"/>
      <c r="K76" s="5"/>
      <c r="L76" s="8">
        <f>M72+5</f>
        <v>37950</v>
      </c>
      <c r="M76" s="8"/>
    </row>
    <row r="77" spans="2:13" ht="12.75">
      <c r="B77" s="6"/>
      <c r="C77" s="5" t="s">
        <v>17</v>
      </c>
      <c r="D77" s="5" t="s">
        <v>53</v>
      </c>
      <c r="E77" s="5"/>
      <c r="F77" s="5"/>
      <c r="G77" s="5"/>
      <c r="H77" s="5"/>
      <c r="I77" s="5"/>
      <c r="J77" s="5"/>
      <c r="K77" s="5"/>
      <c r="L77" s="8"/>
      <c r="M77" s="8"/>
    </row>
    <row r="78" spans="2:13" ht="12.75">
      <c r="B78" s="6"/>
      <c r="C78" s="5"/>
      <c r="D78" s="5" t="s">
        <v>31</v>
      </c>
      <c r="E78" s="5" t="s">
        <v>88</v>
      </c>
      <c r="F78" s="5"/>
      <c r="G78" s="5"/>
      <c r="H78" s="5"/>
      <c r="I78" s="5"/>
      <c r="J78" s="5"/>
      <c r="K78" s="5"/>
      <c r="L78" s="8"/>
      <c r="M78" s="8"/>
    </row>
    <row r="79" spans="2:13" ht="12.75">
      <c r="B79" s="6"/>
      <c r="C79" s="5" t="s">
        <v>18</v>
      </c>
      <c r="D79" s="5" t="s">
        <v>54</v>
      </c>
      <c r="E79" s="5"/>
      <c r="F79" s="5"/>
      <c r="G79" s="5"/>
      <c r="H79" s="5"/>
      <c r="I79" s="5"/>
      <c r="J79" s="5"/>
      <c r="K79" s="5"/>
      <c r="L79" s="8"/>
      <c r="M79" s="8"/>
    </row>
    <row r="80" spans="2:13" ht="12.75">
      <c r="B80" s="6"/>
      <c r="C80" s="5"/>
      <c r="D80" s="5" t="s">
        <v>31</v>
      </c>
      <c r="E80" s="5" t="s">
        <v>89</v>
      </c>
      <c r="F80" s="5"/>
      <c r="G80" s="5"/>
      <c r="H80" s="5"/>
      <c r="I80" s="5"/>
      <c r="J80" s="5"/>
      <c r="K80" s="5"/>
      <c r="L80" s="8"/>
      <c r="M80" s="8"/>
    </row>
    <row r="81" spans="2:13" ht="12.75">
      <c r="B81" s="6"/>
      <c r="C81" s="5"/>
      <c r="D81" s="5" t="s">
        <v>32</v>
      </c>
      <c r="E81" s="5" t="s">
        <v>90</v>
      </c>
      <c r="F81" s="5"/>
      <c r="G81" s="5"/>
      <c r="H81" s="5"/>
      <c r="I81" s="5"/>
      <c r="J81" s="5"/>
      <c r="K81" s="5"/>
      <c r="L81" s="8"/>
      <c r="M81" s="5"/>
    </row>
    <row r="82" spans="2:13" ht="12.75">
      <c r="B82" s="6"/>
      <c r="C82" s="5" t="s">
        <v>19</v>
      </c>
      <c r="D82" s="5" t="s">
        <v>55</v>
      </c>
      <c r="E82" s="5"/>
      <c r="F82" s="5"/>
      <c r="G82" s="5"/>
      <c r="H82" s="5"/>
      <c r="I82" s="5"/>
      <c r="J82" s="5"/>
      <c r="K82" s="5"/>
      <c r="L82" s="8"/>
      <c r="M82" s="8"/>
    </row>
    <row r="83" spans="2:13" ht="18" customHeight="1">
      <c r="B83" s="6"/>
      <c r="C83" s="14" t="s">
        <v>28</v>
      </c>
      <c r="D83" s="11"/>
      <c r="E83" s="11"/>
      <c r="F83" s="11"/>
      <c r="G83" s="11"/>
      <c r="H83" s="11"/>
      <c r="I83" s="11"/>
      <c r="J83" s="11"/>
      <c r="K83" s="11"/>
      <c r="L83" s="12">
        <f>L76+1</f>
        <v>37951</v>
      </c>
      <c r="M83" s="12">
        <f>L83+2</f>
        <v>37953</v>
      </c>
    </row>
    <row r="84" spans="2:13" ht="18.75" customHeight="1">
      <c r="B84" s="6" t="s">
        <v>11</v>
      </c>
      <c r="C84" s="5" t="s">
        <v>29</v>
      </c>
      <c r="D84" s="5"/>
      <c r="E84" s="5"/>
      <c r="F84" s="5"/>
      <c r="G84" s="5"/>
      <c r="H84" s="5"/>
      <c r="I84" s="5" t="s">
        <v>96</v>
      </c>
      <c r="J84" s="5"/>
      <c r="K84" s="5"/>
      <c r="L84" s="8">
        <f>L76+7</f>
        <v>37957</v>
      </c>
      <c r="M84" s="8"/>
    </row>
    <row r="85" spans="2:13" ht="12.75">
      <c r="B85" s="6"/>
      <c r="C85" s="5" t="s">
        <v>17</v>
      </c>
      <c r="D85" s="5" t="s">
        <v>56</v>
      </c>
      <c r="E85" s="5"/>
      <c r="F85" s="5"/>
      <c r="G85" s="5"/>
      <c r="H85" s="5"/>
      <c r="I85" s="5"/>
      <c r="J85" s="5"/>
      <c r="K85" s="5"/>
      <c r="L85" s="8"/>
      <c r="M85" s="8"/>
    </row>
    <row r="86" spans="2:13" ht="12.75">
      <c r="B86" s="6"/>
      <c r="C86" s="5" t="s">
        <v>18</v>
      </c>
      <c r="D86" s="5" t="s">
        <v>57</v>
      </c>
      <c r="E86" s="5"/>
      <c r="F86" s="5"/>
      <c r="G86" s="5"/>
      <c r="H86" s="5"/>
      <c r="I86" s="5"/>
      <c r="J86" s="5"/>
      <c r="K86" s="5"/>
      <c r="L86" s="8"/>
      <c r="M86" s="8"/>
    </row>
    <row r="87" spans="2:13" ht="12.75">
      <c r="B87" s="6"/>
      <c r="C87" s="5" t="s">
        <v>19</v>
      </c>
      <c r="D87" s="5" t="s">
        <v>58</v>
      </c>
      <c r="E87" s="5"/>
      <c r="F87" s="5"/>
      <c r="G87" s="5"/>
      <c r="H87" s="5"/>
      <c r="I87" s="5"/>
      <c r="J87" s="5"/>
      <c r="K87" s="5"/>
      <c r="L87" s="8"/>
      <c r="M87" s="8"/>
    </row>
    <row r="88" spans="2:13" ht="7.5" customHeight="1">
      <c r="B88" s="6"/>
      <c r="C88" s="5"/>
      <c r="D88" s="5"/>
      <c r="E88" s="5"/>
      <c r="F88" s="5"/>
      <c r="G88" s="5"/>
      <c r="H88" s="5"/>
      <c r="I88" s="5"/>
      <c r="J88" s="5"/>
      <c r="K88" s="5"/>
      <c r="L88" s="8"/>
      <c r="M88" s="8"/>
    </row>
    <row r="89" spans="2:13" ht="12.75">
      <c r="B89" s="6" t="s">
        <v>12</v>
      </c>
      <c r="C89" s="5" t="s">
        <v>30</v>
      </c>
      <c r="D89" s="5"/>
      <c r="E89" s="5"/>
      <c r="F89" s="5"/>
      <c r="G89" s="5"/>
      <c r="H89" s="5"/>
      <c r="I89" s="5"/>
      <c r="J89" s="5"/>
      <c r="K89" s="5"/>
      <c r="L89" s="8"/>
      <c r="M89" s="8">
        <f>L84+7</f>
        <v>37964</v>
      </c>
    </row>
    <row r="100" spans="2:13" ht="12.75">
      <c r="B100" s="3"/>
      <c r="L100" s="4"/>
      <c r="M100" s="4"/>
    </row>
    <row r="101" spans="2:13" ht="12.75">
      <c r="B101" s="3"/>
      <c r="L101" s="4"/>
      <c r="M101" s="4"/>
    </row>
    <row r="102" spans="2:13" ht="12.75">
      <c r="B102" s="3"/>
      <c r="L102" s="4"/>
      <c r="M102" s="4"/>
    </row>
    <row r="103" spans="2:13" ht="12.75">
      <c r="B103" s="3"/>
      <c r="L103" s="4"/>
      <c r="M103" s="4"/>
    </row>
    <row r="104" spans="2:13" ht="12.75">
      <c r="B104" s="3"/>
      <c r="L104" s="4"/>
      <c r="M104" s="4"/>
    </row>
    <row r="105" spans="2:13" ht="12.75">
      <c r="B105" s="3"/>
      <c r="L105" s="4"/>
      <c r="M105" s="4"/>
    </row>
    <row r="106" spans="2:13" ht="12.75">
      <c r="B106" s="3"/>
      <c r="L106" s="4"/>
      <c r="M106" s="4"/>
    </row>
    <row r="107" spans="2:13" ht="12.75">
      <c r="B107" s="3"/>
      <c r="L107" s="4"/>
      <c r="M107" s="4"/>
    </row>
    <row r="108" spans="2:13" ht="12.75">
      <c r="B108" s="3"/>
      <c r="L108" s="4"/>
      <c r="M108" s="4"/>
    </row>
    <row r="109" spans="2:13" ht="12.75">
      <c r="B109" s="3"/>
      <c r="L109" s="4"/>
      <c r="M109" s="4"/>
    </row>
    <row r="110" spans="2:13" ht="12.75">
      <c r="B110" s="3"/>
      <c r="L110" s="4"/>
      <c r="M110" s="4"/>
    </row>
    <row r="111" spans="2:13" ht="12.75">
      <c r="B111" s="3"/>
      <c r="L111" s="4"/>
      <c r="M111" s="4"/>
    </row>
    <row r="112" spans="2:13" ht="12.75">
      <c r="B112" s="3"/>
      <c r="L112" s="4"/>
      <c r="M112" s="4"/>
    </row>
    <row r="113" spans="2:13" ht="12.75">
      <c r="B113" s="3"/>
      <c r="L113" s="4"/>
      <c r="M113" s="4"/>
    </row>
    <row r="114" spans="2:13" ht="12.75">
      <c r="B114" s="3"/>
      <c r="L114" s="4"/>
      <c r="M114" s="4"/>
    </row>
    <row r="115" spans="2:13" ht="12.75">
      <c r="B115" s="3"/>
      <c r="L115" s="4"/>
      <c r="M115" s="4"/>
    </row>
    <row r="116" spans="2:13" ht="12.75">
      <c r="B116" s="3"/>
      <c r="L116" s="4"/>
      <c r="M116" s="4"/>
    </row>
    <row r="117" spans="2:13" ht="12.75">
      <c r="B117" s="3"/>
      <c r="L117" s="4"/>
      <c r="M117" s="4"/>
    </row>
    <row r="118" spans="2:13" ht="12.75">
      <c r="B118" s="3"/>
      <c r="L118" s="4"/>
      <c r="M118" s="4"/>
    </row>
    <row r="119" spans="2:13" ht="12.75">
      <c r="B119" s="3"/>
      <c r="L119" s="4"/>
      <c r="M119" s="4"/>
    </row>
    <row r="120" spans="2:13" ht="12.75">
      <c r="B120" s="3"/>
      <c r="L120" s="4"/>
      <c r="M120" s="4"/>
    </row>
    <row r="121" spans="2:13" ht="12.75">
      <c r="B121" s="3"/>
      <c r="L121" s="4"/>
      <c r="M121" s="4"/>
    </row>
    <row r="122" spans="2:13" ht="12.75">
      <c r="B122" s="3"/>
      <c r="L122" s="4"/>
      <c r="M122" s="4"/>
    </row>
    <row r="123" spans="2:13" ht="12.75">
      <c r="B123" s="3"/>
      <c r="L123" s="4"/>
      <c r="M123" s="4"/>
    </row>
    <row r="124" spans="2:13" ht="12.75">
      <c r="B124" s="3"/>
      <c r="L124" s="4"/>
      <c r="M124" s="4"/>
    </row>
    <row r="125" spans="2:13" ht="12.75">
      <c r="B125" s="3"/>
      <c r="L125" s="4"/>
      <c r="M125" s="4"/>
    </row>
    <row r="126" spans="2:13" ht="12.75">
      <c r="B126" s="3"/>
      <c r="L126" s="4"/>
      <c r="M126" s="4"/>
    </row>
    <row r="127" spans="2:13" ht="12.75">
      <c r="B127" s="3"/>
      <c r="L127" s="4"/>
      <c r="M127" s="4"/>
    </row>
    <row r="128" spans="2:13" ht="12.75">
      <c r="B128" s="3"/>
      <c r="L128" s="4"/>
      <c r="M128" s="4"/>
    </row>
    <row r="129" spans="2:13" ht="12.75">
      <c r="B129" s="3"/>
      <c r="L129" s="4"/>
      <c r="M129" s="4"/>
    </row>
    <row r="130" spans="2:13" ht="12.75">
      <c r="B130" s="3"/>
      <c r="L130" s="4"/>
      <c r="M130" s="4"/>
    </row>
    <row r="131" spans="2:13" ht="12.75">
      <c r="B131" s="3"/>
      <c r="L131" s="4"/>
      <c r="M131" s="4"/>
    </row>
    <row r="132" spans="2:13" ht="12.75">
      <c r="B132" s="3"/>
      <c r="L132" s="4"/>
      <c r="M132" s="4"/>
    </row>
    <row r="133" spans="2:13" ht="12.75">
      <c r="B133" s="3"/>
      <c r="L133" s="4"/>
      <c r="M133" s="4"/>
    </row>
    <row r="134" spans="2:13" ht="12.75">
      <c r="B134" s="3"/>
      <c r="L134" s="4"/>
      <c r="M134" s="4"/>
    </row>
    <row r="135" ht="12.75">
      <c r="B135" s="3"/>
    </row>
  </sheetData>
  <printOptions/>
  <pageMargins left="0.9" right="0.4" top="0.833333333333333" bottom="0.833333333333333" header="0.333333333333333" footer="0.333333333333333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Cothern</dc:creator>
  <cp:keywords/>
  <dc:description/>
  <cp:lastModifiedBy>James Cothern</cp:lastModifiedBy>
  <cp:lastPrinted>2003-08-13T22:57:07Z</cp:lastPrinted>
  <dcterms:created xsi:type="dcterms:W3CDTF">2000-05-28T01:00:27Z</dcterms:created>
  <dcterms:modified xsi:type="dcterms:W3CDTF">2003-08-13T23:37:59Z</dcterms:modified>
  <cp:category/>
  <cp:version/>
  <cp:contentType/>
  <cp:contentStatus/>
</cp:coreProperties>
</file>